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5D9C801-B814-4765-8571-32852F9FACF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Матрица" sheetId="2" r:id="rId1"/>
    <sheet name="ПС  40.021 Код А" sheetId="5" r:id="rId2"/>
    <sheet name="ПС  40.021 Код В" sheetId="6" r:id="rId3"/>
  </sheets>
  <definedNames>
    <definedName name="_xlnm._FilterDatabase" localSheetId="0" hidden="1">Матрица!$D$1:$D$11</definedName>
    <definedName name="Модуль3" localSheetId="2">#REF!</definedName>
    <definedName name="Модуль3">#REF!</definedName>
    <definedName name="модуль4" localSheetId="2">#REF!</definedName>
    <definedName name="модуль4">#REF!</definedName>
    <definedName name="модуль5" localSheetId="2">#REF!</definedName>
    <definedName name="модуль5">#REF!</definedName>
    <definedName name="модуль6" localSheetId="2">#REF!</definedName>
    <definedName name="модуль6">#REF!</definedName>
    <definedName name="модуль7" localSheetId="2">#REF!</definedName>
    <definedName name="модуль7">#REF!</definedName>
    <definedName name="РАБОЧАЯ_ПЛОЩАДКА_КОНКУРСАНТОВ_М1" localSheetId="2">#REF!</definedName>
    <definedName name="РАБОЧАЯ_ПЛОЩАДКА_КОНКУРСАНТОВ_М1">#REF!</definedName>
    <definedName name="Рабочая_площадка_М2" localSheetId="2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 l="1"/>
</calcChain>
</file>

<file path=xl/sharedStrings.xml><?xml version="1.0" encoding="utf-8"?>
<sst xmlns="http://schemas.openxmlformats.org/spreadsheetml/2006/main" count="74" uniqueCount="50">
  <si>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</si>
  <si>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</si>
  <si>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</si>
  <si>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</si>
  <si>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</si>
  <si>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</si>
  <si>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</si>
  <si>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</si>
  <si>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</si>
  <si>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</t>
  </si>
  <si>
    <t>Сумма баллов</t>
  </si>
  <si>
    <t>ИТОГО:</t>
  </si>
  <si>
    <t>Инвариант/ вариатив</t>
  </si>
  <si>
    <t>Изготовление на универсальных фрезерных станках простых деталей с точностью размеров по 12 - 14-му квалитету</t>
  </si>
  <si>
    <t>Изготовление на универсальных фрезерных станках простых деталей с точностью размеров по 10-му, 11-му квалитету, сложных деталей - по 12 - 14-му квалитету</t>
  </si>
  <si>
    <t>ПС 40.021 Фрезеровщик Утвержден
приказом Министерства труда
и социальной защиты
Российской Федерации
от 26.07.2021 № 505н.  Настоящий профстандарт действует с 01.03.2022 по 01.03.2028</t>
  </si>
  <si>
    <t>Модуль А Работа с чертежом,  изготовление  Детали № 1</t>
  </si>
  <si>
    <t>A/01.2  Фрезерование заготовок простых деталей с точностью размеров по 12 - 14-му квалитету</t>
  </si>
  <si>
    <t>B/01.3 Фрезерование заготовок простых деталей с точностью размеров по 10-му, 11-му квалитету</t>
  </si>
  <si>
    <t>B/02.3 Фрезерование заготовок сложных деталей с точностью размеров по 12 - 14-му квалитету</t>
  </si>
  <si>
    <t>B/04.3 Контроль качества обработки простых деталей с точностью размеров по 10-му, 11-му квалитету, сложных деталей - по 12 - 14-му квалитету и деталей зубчатых передач 10-й, 11-й степени точности</t>
  </si>
  <si>
    <t>Модуль Б Работа с чертежом, изготовление  Детали №2</t>
  </si>
  <si>
    <t>Модуль В Работа с чертежом, изготовление детали №3</t>
  </si>
  <si>
    <t>A/02.2  Контроль качества обработки простых деталей с точностью размеров по 12 - 14-му квалитету</t>
  </si>
  <si>
    <t>ПК 4.1. Выполнять работы на сверлильных, токарных, фрезерных, копировальных, шпоночных и шлифовальных станках</t>
  </si>
  <si>
    <t>ПК 4.2. Осуществлять техническое обслуживание сверлильных, токарных, фрезерных, копировальных, шпоночных и шлифовальных станков</t>
  </si>
  <si>
    <t>ПК 4.3. Выполнять наладку обслуживаемых станков</t>
  </si>
  <si>
    <t>ПК 4.4. Выполнять установку деталей различных размеров</t>
  </si>
  <si>
    <t>ПК 4.5. Выполнять проверку качества обработки деталей</t>
  </si>
  <si>
    <t>Профстандарт: 40.021 код A/01.2</t>
  </si>
  <si>
    <t>ФГОС СПО 151902.01 Наладчик станков и оборудования в механообработке</t>
  </si>
  <si>
    <t>Анализ исходных данных для выполнения технологической операции фрезерования заготовок простых деталей с точностью размеров по 12 - 14-му квалитету;
Настройка и наладка горизонтального и вертикального универсального фрезерного станка для обработки заготовок простых деталей с точностью размеров по 12 - 14-му квалитету;
Выполнение технологической операции фрезерования заготовок простых деталей с точностью размеров по 12 - 14-му квалитету;
Проведение регламентных работ по техническому обслуживанию универсальных фрезерных станков;
Поддержание технического состояния технологической оснастки, размещенной на рабочем месте фрезеровщика</t>
  </si>
  <si>
    <t>Читать и применять техническую документацию на простые детали с точностью размеров по 12 - 14-му квалитету;
Выбирать, подготавливать к работе, устанавливать на станок и использовать простые универсальные приспособления;
Выбирать, подготавливать к работе, устанавливать на станок и использовать фрезерные режущие инструменты для обработки заготовок простых деталей с точностью размеров по 12 - 14-му квалитету;
Определять степень износа режущих инструментов;
Производить настройку горизонтальных и вертикальных универсальных фрезерных станков для обработки поверхностей заготовки с точностью по 12 - 14-му квалитету;
Устанавливать заготовки без выверки;
Выполнять фрезерную обработку на горизонтальных и вертикальных универсальных фрезерных станках заготовок простых деталей с точностью размеров по 12 - 14-му квалитету;
Применять смазочно-охлаждающие жидкости;
Выявлять причины возникновения дефектов, предупреждать и устранять возможный брак при фрезеровании заготовок простых деталей с точностью размеров по 12 - 14-му квалитету;
Проверять исправность и работоспособность горизонтальных и вертикальных фрезерных станков;
Выполнять регламентные работы по техническому обслуживанию горизонтальных и вертикальных фрезерных станков;
Выполнять техническое обслуживание технологической оснастки, размещенной на рабочем месте фрезеровщика;
Применять средства индивидуальной и коллективной защиты при выполнении работ на универсальных вертикальных и горизонтальных фрезерных станках</t>
  </si>
  <si>
    <t>Основы машиностроительного черчения в объеме, необходимом для выполнения работы
Правила чтения технологической и конструкторской документации (рабочих чертежей, технологических карт) в объеме, необходимом для выполнения работы
Система допусков и посадок, квалитеты точности, параметры шероховатости
Обозначение на рабочих чертежах допусков размеров, форм и взаимного расположения поверхностей, шероховатости поверхностей
Виды и содержание технологической документации, используемой в организации
Устройство, назначение, правила эксплуатации простых универсальных приспособлений на горизонтальных и вертикальных универсальных фрезерных станках
Порядок получения, хранения и сдачи заготовок, инструментов, приспособлений, необходимых для выполнения работ
Основные свойства и маркировка обрабатываемых и инструментальных материалов
Конструкции, назначение, геометрические параметры и правила эксплуатации режущих инструментов, применяемых на горизонтальных и вертикальных универсальных фрезерных станках для обработки заготовок простых деталей с точностью размеров по 12 - 14-му квалитету
Приемы и правила установки режущих инструментов
Основы теории резания в объеме, необходимом для выполнения работы
Критерии износа режущих инструментов
Устройство и правила эксплуатации горизонтальных и вертикальных универсальных фрезерных станков
Последовательность и содержание настройки горизонтальных и вертикальных универсальных фрезерных станков
Правила и приемы установки заготовок без выверки
Органы управления горизонтальными и вертикальными универсальными фрезерными станками
Способы и приемы фрезерования поверхностей заготовок простых деталей с точностью размеров по 12 - 14-му квалитету
Назначение и свойства смазочно-охлаждающих жидкостей, применяемых при фрезеровании
Основные виды дефектов деталей при фрезеровании заготовок простых деталей с точностью размеров по 12 - 14-му квалитету, их причины и способы предупреждения и устранения
Порядок проверки исправности и работоспособности горизонтальных и вертикальных фрезерных станков
Состав и порядок выполнения регламентных работ по техническому обслуживанию горизонтальных и вертикальных фрезерных станков
Состав работ по техническому обслуживанию технологической оснастки, размещенной на рабочем месте фрезеровщика
Требования к планировке и оснащению рабочего места при выполнении фрезерных работ
Опасные и вредные факторы, требования охраны труда, пожарной, промышленной, экологической безопасности и электробезопасности
Виды и правила применения средств индивидуальной и коллективной защиты при выполнении работ на универсальных вертикальных и горизонтальных фрезерных станках</t>
  </si>
  <si>
    <t>Профстандарт: 40.021 код A/02.2</t>
  </si>
  <si>
    <t>Визуальное определение дефектов обработанных поверхностей
Контроль точности размеров, формы и взаимного расположения поверхностей простых деталей с точностью размеров по 12 - 14-му квалитету
Контроль параметров шероховатости фрезерованных поверхностей</t>
  </si>
  <si>
    <t>Читать и применять техническую документацию на простые детали с точностью размеров по 12 - 14-му квалитету
Определять визуально явные дефекты обработанных поверхностей
Выбирать средства контроля для контроля простых деталей с точностью размеров по 12 - 14-му квалитету
Выполнять контроль размеров, формы и взаимного расположения поверхностей простых деталей с точностью размеров по 12 - 14-му квалитету
Выбирать способ контроля параметров шероховатости обработанных поверхностей
Выполнять контроль параметров шероховатости обработанных поверхностей</t>
  </si>
  <si>
    <t>Виды дефектов обработанных поверхностей
Приемы визуального определения дефектов поверхности
Основы машиностроительного черчения в объеме, необходимом для выполнения работы
Правила чтения технологической и конструкторской документации (рабочих чертежей, технологических карт) в объеме, необходимом для выполнения работы
Система допусков и посадок, квалитеты точности, параметры шероховатости
Обозначение на рабочих чертежах допусков размеров, форм и взаимного расположения поверхностей, шероховатости поверхностей
Основы метрологии в объеме, необходимом для выполнения работы
Способы контроля точности размеров, формы и взаимного расположения поверхностей простых деталей с точностью размеров по 12 - 14-му квалитету
Виды, устройство, назначение, правила применения средств контроля для контроля точности размеров, формы и взаимного расположения поверхностей деталей с точностью размеров по 12 - 14-му квалитету
Способы контроля параметров шероховатости поверхностей
Устройство, назначение, правила применения приборов и приспособлений для контроля параметров шероховатости поверхностей
Порядок получения, хранения и сдачи средств контроля, необходимых для выполнения работ</t>
  </si>
  <si>
    <t>Профстандарт: 40.021 код В/01.3</t>
  </si>
  <si>
    <t>Анализ исходных данных для выполнения технологической операции фрезерования заготовок простых деталей с точностью размеров по 10-му, 11-му квалитету
Настройка и наладка фрезерных станков для фрезерования заготовок простых деталей с точностью размеров по 10-му, 11-му квалитету
Выполнение технологической операции фрезерования простых деталей с точностью размеров по 10-му, 11-му квалитету
Проведение регламентных работ по техническому обслуживанию фрезерных станков
Поддержание технического состояния технологической оснастки, размещенной на рабочем месте фрезеровщика</t>
  </si>
  <si>
    <t>Читать и применять техническую документацию на простые детали с точностью размеров по 10-му, 11-му квалитету
Использовать персональную вычислительную технику для работы с внешними носителями информации и устройствами ввода-вывода информации
Использовать персональную вычислительную технику для работы с файлами
Использовать персональную вычислительную технику для просмотра текстовой и графической информации
Печатать конструкторскую и технологическую документацию с использованием устройств вывода графической и текстовой информации
Выбирать, подготавливать к работе, устанавливать на станок и использовать универсальные приспособления (включая универсальные делительные головки, поворотные угольники)
Выбирать, подготавливать к работе, устанавливать на фрезерные станки и использовать режущие инструменты
Определять степень износа режущих инструментов
Производить настройку фрезерных станков для обработки заготовок простых деталей с точностью по 10-му, 11-му квалитету
Устанавливать заготовки с выверкой с точностью до 0,05 мм
Выполнять фрезерную обработку заготовок простых деталей с точностью по 10-му, 11-му квалитету
Применять смазочно-охлаждающие жидкости
Выявлять причины возникновения дефектов, предупреждать и устранять возможный брак при фрезеровании заготовок простых деталей с точностью размеров по 10-му, 11-му квалитету
Проверять исправность и работоспособность фрезерных станков
Выполнять регламентные работы по техническому обслуживанию фрезерных станков
Выполнять техническое обслуживание технологической оснастки, размещенной на рабочем месте фрезеровщика
Применять средства индивидуальной и коллективной защиты при выполнении работ на фрезерных станках</t>
  </si>
  <si>
    <t>Основы машиностроительного черчения в объеме, необходимом для выполнения работы
Правила чтения технологической и конструкторской документации (рабочих чертежей, технологических карт) в объеме, необходимом для выполнения работы
Порядок работы с персональной вычислительной техникой, устройствами ввода-вывода информации и внешними носителями информации
Порядок работы с файловой системой
Основные форматы представления электронной графической и текстовой информации
Прикладные компьютерные программы для просмотра текстовой и графической информации: наименования, возможности и порядок работы в них
Виды, назначение и порядок применения устройств вывода графической и текстовой информации
Система допусков и посадок, квалитеты точности, параметры шероховатости
Обозначение на рабочих чертежах допусков размеров, форм и взаимного расположения поверхностей, шероховатости поверхностей
Виды и содержание технологической документации, используемой в организации
Устройство, назначение, правила эксплуатации универсальных приспособлений (включая универсальные делительные головки, поворотные угольники) для фрезерования заготовок простых деталей с точностью по 10-му, 11-му квалитету
Порядок получения, хранения и сдачи заготовок, инструмента, приспособлений, необходимых для выполнения работ
Основные свойства и маркировка обрабатываемых и инструментальных материалов
Конструкции, назначение, геометрические параметры и правила эксплуатации режущих инструментов, применяемых на фрезерных станках для обработки заготовок простых деталей с точностью размеров по 10-му, 11-му квалитету
Приемы и правила установки режущих инструментов на фрезерных станках
Основы теории резания в объеме, необходимом для выполнения работы
Критерии износа режущих инструментов
Устройство и правила эксплуатации фрезерных станков
Последовательность и содержание настройки фрезерных станков
Правила и приемы установки заготовок с выверкой с точностью до 0,05 мм
Органы управления универсальных фрезерных станков
Способы и приемы фрезерования заготовок простых деталей с точностью размеров по 10-му, 11-му квалитету на фрезерных станках
Назначение и свойства смазочно-охлаждающих жидкостей, применяемых при фрезеровании
Основные виды дефектов деталей при фрезеровании заготовок простых деталей с точностью размеров по 10-му, 11-му квалитету, их причины и способы предупреждения и устранения
Порядок проверки исправности и работоспособности фрезерных станков
Состав и порядок выполнения регламентных работ по техническому обслуживанию фрезерных станков
Состав работ по техническому обслуживанию технологической оснастки, размещенной на рабочем месте фрезеровщика
Требования к планировке и оснащению рабочего места при выполнении фрезерных работ
Опасные и вредные факторы, требования охраны труда, пожарной, промышленной, экологической безопасности и электробезопасности
Виды и правила применения средств индивидуальной и коллективной защиты при выполнении работ на фрезерных станках</t>
  </si>
  <si>
    <t>Профстандарт: 40.021 код В/02.3</t>
  </si>
  <si>
    <t>Профстандарт: 40.021 код В/04.3</t>
  </si>
  <si>
    <t>Анализ исходных данных для выполнения технологической операции фрезерования заготовок сложных деталей с точностью размеров по 12 - 14-му квалитету
Настройка и наладка фрезерных станков для выполнения технологической операции фрезерования заготовок сложных деталей с точностью размеров по 12 - 14-му квалитету
Выполнение технологической операции фрезерования заготовок сложных деталей с точностью размеров по 12 - 14-му квалитету
Проведение регламентных работ по техническому обслуживанию фрезерных станков
Поддержание технического состояния технологической оснастки, размещенной на рабочем месте фрезеровщика</t>
  </si>
  <si>
    <t>Читать и применять техническую документацию на сложные детали с точностью размеров по 12 - 14-му квалитету
Использовать персональную вычислительную технику для работы с внешними носителями информации и устройствами ввода-вывода информации
Использовать персональную вычислительную технику для работы с файлами
Использовать персональную вычислительную технику для просмотра текстовой и графической информации
Печатать конструкторскую и технологическую документацию с использованием устройств вывода графической и текстовой информации
Выбирать, подготавливать к работе, устанавливать на фрезерный станок и использовать универсальные приспособления
Выбирать, подготавливать к работе, устанавливать на фрезерный станок и использовать режущие инструменты
Определять степень износа режущих инструментов
Производить настройку фрезерных станков для обработки заготовок сложных деталей с точностью по 12 - 14-му квалитету
Устанавливать заготовки с выверкой с точностью до 0,05 мм
Выполнять фрезерную обработку заготовок сложных деталей с точностью размеров по 12 - 14-му квалитету на фрезерных станках
Выполнять расчеты для фрезерования однозаходных винтовых поверхностей
Выполнять фрезерование однозаходных винтовых поверхностей
Применять смазочно-охлаждающие жидкости
Выявлять причины возникновения дефектов, предупреждать и устранять возможный брак при фрезеровании заготовок сложных деталей с точностью размеров по 12 - 14-му квалитету
Проверять исправность и работоспособность фрезерных станков
Выполнять регламентные работы по техническому обслуживанию фрезерных станков
Выполнять техническое обслуживание технологической оснастки, размещенной на рабочем месте фрезеровщика
Применять средства индивидуальной и коллективной защиты при выполнении работ на фрезерных станках</t>
  </si>
  <si>
    <t>Основы машиностроительного черчения в объеме, необходимом для выполнения работы
Правила чтения технологической и конструкторской документации (рабочих чертежей, технологических карт) в объеме, необходимом для выполнения работы
Порядок работы с персональной вычислительной техникой, устройствами ввода-вывода информации и внешними носителями информации
Порядок работы с файловой системой
Основные форматы представления электронной графической и текстовой информации
Прикладные компьютерные программы для просмотра текстовой и графической информации: наименования, возможности и порядок работы в них
Виды, назначение и порядок применения устройств вывода графической и текстовой информации
Система допусков и посадок, квалитеты точности, параметры шероховатости
Обозначение на рабочих чертежах допусков размеров, форм и взаимного расположения поверхностей, шероховатости поверхностей
Виды и содержание технологической документации, используемой в организации
Устройство, назначение, правила эксплуатации универсальных приспособлений на фрезерных станках
Порядок получения, хранения и сдачи заготовок, инструмента, приспособлений, необходимых для выполнения работ
Основные свойства и маркировка обрабатываемых и инструментальных материалов
Конструкции, назначение, геометрические параметры и правила эксплуатации режущих инструментов, применяемых на фрезерных станках при обработке заготовок сложных деталей с точностью размеров по 12 - 14-му квалитету
Приемы и правила установки режущих инструментов на фрезерных станках
Основы теории резания в объеме, необходимом для выполнения работы
Критерии износа режущих инструментов
Устройство и правила эксплуатации фрезерных станков
Последовательность и содержание настройки фрезерных станков для изготовления сложных деталей с точностью размеров по 12 - 14-му квалитету
Правила и приемы установки заготовок с выверкой с точностью до 0,05 мм
Органы управления универсальных фрезерных станков
Способы и приемы фрезерования заготовок сложных деталей с точностью размеров по 12 - 14-му квалитету
Назначение и свойства смазочно-охлаждающих жидкостей, применяемых при фрезеровании
Последовательность расчетов, необходимых для нарезания однозаходных винтовых поверхностей
Правила и приемы настройки станка при фрезеровании однозаходных винтовых поверхностей
Правила и приемы фрезерования однозаходных винтовых поверхностей
Основные виды дефектов деталей при фрезеровании заготовок сложных деталей с точностью размеров по 12 - 14-му квалитету, их причины и способы предупреждения и устранения
Порядок проверки исправности и работоспособности фрезерных станков
Состав и порядок выполнения регламентных работ по техническому обслуживанию фрезерных станков
Состав работ по техническому обслуживанию технологической оснастки, размещенной на рабочем месте фрезеровщика
Требования к планировке и оснащению рабочего места при выполнении фрезерных работ
Опасные и вредные факторы, требования охраны труда, пожарной, промышленной, экологической безопасности и электробезопасности
Виды и правила применения средств индивидуальной и коллективной защиты при выполнении работ на станках</t>
  </si>
  <si>
    <t>Визуальное определение дефектов обработанных поверхностей
Контроль точности размеров, формы и взаимного расположения поверхностей простых деталей с точностью размеров по 10-му, 11-му квалитету
Контроль точности размеров, формы и взаимного расположения поверхностей сложных деталей с точностью размеров по 12 - 14-му квалитету
Контроль деталей зубчатых передач 10-й, 11-й степени точности
Контроль параметров шероховатости фрезерованных поверхностей</t>
  </si>
  <si>
    <t>Читать и применять техническую документацию на простые детали с точностью размеров по 10-му, 11-му квалитету, сложные детали с точностью размеров по 12 - 14-му квалитету и детали зубчатых передач 10-й, 11-й степени точности
Использовать персональную вычислительную технику для работы с внешними носителями информации и устройствами ввода-вывода информации
Использовать персональную вычислительную технику для работы с файлами
Использовать персональную вычислительную технику для просмотра текстовой и графической информации
Печатать конструкторскую и технологическую документацию с использованием устройств вывода графической и текстовой информации
Определять визуально явные дефекты обработанных поверхностей
Выбирать средства контроля для контроля простых деталей с точностью размеров по 10-му, 11-му квалитету
Выполнять контроль размеров, формы и взаимного расположения поверхностей простых деталей с точностью размеров по 10-му, 11-му квалитету
Выбирать средства контроля для контроля сложных деталей с точностью размеров по 12 - 14-му квалитету
Выполнять контроль размеров, формы и взаимного расположения поверхностей сложных деталей с точностью размеров по 12 - 14-му квалитету
Выбирать средства контроля для контроля деталей зубчатых передач 10-й, 11-й степени точности
Выполнять контроль деталей зубчатых передач 10-й, 11-й степени точности
Выбирать способ контроля параметров шероховатости обработанной поверхности
Выполнять контроль параметров шероховатости обработанных поверхностей</t>
  </si>
  <si>
    <t>Виды дефектов обработанных поверхностей
Способы определения дефектов поверхности
Порядок работы с файловой системой
Основные форматы представления электронной графической и текстовой информации
Прикладные компьютерные программы для просмотра текстовой и графической информации: наименования, возможности и порядок работы в них
Виды, назначение и порядок применения устройств вывода графической и текстовой информации
Основы машиностроительного черчения в объеме, необходимом для выполнения работы
Правила чтения технической документации (рабочих чертежей, технологических карт) в объеме, необходимом для выполнения работы
Система допусков и посадок, квалитеты точности, параметры шероховатости
Обозначение на рабочих чертежах допусков размеров, форм и взаимного расположения поверхностей, шероховатости поверхностей
Основы метрологии в объеме, необходимом для выполнения работы
Способы контроля точности размеров, формы и взаимного расположения поверхностей деталей с точностью размеров по 10-му, 11-му квалитету
Виды, устройство, назначение, правила применения средств контроля для контроля точности размеров, формы и взаимного расположения поверхностей деталей с точностью размеров по 10-му, 11-му квалитету
Виды и области применения средств контроля для контроля деталей зубчатых передач
Приемы работы со средствами контроля для контроля деталей зубчатых передач 10-й, 11-й степени точности
Способы контроля параметров шероховатости поверхностей
Устройство, назначение, правила применения приборов и приспособлений для контроля параметров шероховатости поверхностей
Порядок получения, хранения и сдачи средств контроля, необходимых для выполнения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</si>
</sst>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555555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44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4" fillId="0" borderId="0" xfId="2" applyFont="1" applyFill="1" applyBorder="1" applyAlignment="1">
      <alignment horizontal="center" vertical="top"/>
    </xf>
    <xf numFmtId="0" fontId="8" fillId="6" borderId="1" xfId="2" applyFont="1" applyFill="1" applyBorder="1" applyAlignment="1">
      <alignment horizontal="center" vertical="top" wrapText="1"/>
    </xf>
    <xf numFmtId="0" fontId="8" fillId="6" borderId="1" xfId="3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/>
    </xf>
    <xf numFmtId="0" fontId="8" fillId="6" borderId="1" xfId="2" applyFont="1" applyFill="1" applyBorder="1" applyAlignment="1">
      <alignment horizontal="center" vertical="center" wrapText="1"/>
    </xf>
    <xf numFmtId="0" fontId="8" fillId="6" borderId="1" xfId="3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3" fillId="5" borderId="1" xfId="3" applyFont="1" applyFill="1" applyBorder="1" applyAlignment="1">
      <alignment horizontal="left" vertical="top" wrapText="1"/>
    </xf>
    <xf numFmtId="0" fontId="3" fillId="4" borderId="1" xfId="3" applyFont="1" applyFill="1" applyBorder="1" applyAlignment="1">
      <alignment horizontal="left" vertical="top" wrapText="1"/>
    </xf>
    <xf numFmtId="0" fontId="3" fillId="4" borderId="8" xfId="3" applyFont="1" applyFill="1" applyBorder="1" applyAlignment="1">
      <alignment horizontal="center" vertical="top" wrapText="1"/>
    </xf>
    <xf numFmtId="0" fontId="3" fillId="4" borderId="9" xfId="3" applyFont="1" applyFill="1" applyBorder="1" applyAlignment="1">
      <alignment horizontal="center" vertical="top" wrapText="1"/>
    </xf>
    <xf numFmtId="0" fontId="3" fillId="5" borderId="8" xfId="3" applyFont="1" applyFill="1" applyBorder="1" applyAlignment="1">
      <alignment horizontal="center" vertical="top" wrapText="1"/>
    </xf>
    <xf numFmtId="0" fontId="3" fillId="5" borderId="9" xfId="3" applyFont="1" applyFill="1" applyBorder="1" applyAlignment="1">
      <alignment horizontal="center" vertical="top" wrapText="1"/>
    </xf>
    <xf numFmtId="0" fontId="8" fillId="4" borderId="8" xfId="3" applyFont="1" applyFill="1" applyBorder="1" applyAlignment="1">
      <alignment horizontal="center" vertical="top"/>
    </xf>
    <xf numFmtId="0" fontId="8" fillId="4" borderId="9" xfId="3" applyFont="1" applyFill="1" applyBorder="1" applyAlignment="1">
      <alignment horizontal="center" vertical="top"/>
    </xf>
    <xf numFmtId="0" fontId="8" fillId="5" borderId="8" xfId="3" applyFont="1" applyFill="1" applyBorder="1" applyAlignment="1">
      <alignment horizontal="center" vertical="top"/>
    </xf>
    <xf numFmtId="0" fontId="8" fillId="5" borderId="9" xfId="3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0" fontId="5" fillId="0" borderId="5" xfId="0" applyFont="1" applyBorder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zoomScale="77" zoomScaleNormal="77" workbookViewId="0">
      <pane ySplit="1" topLeftCell="A2" activePane="bottomLeft" state="frozen"/>
      <selection pane="bottomLeft" activeCell="G3" sqref="G3"/>
    </sheetView>
  </sheetViews>
  <sheetFormatPr defaultColWidth="16.1796875" defaultRowHeight="14" x14ac:dyDescent="0.35"/>
  <cols>
    <col min="1" max="1" width="27" style="8" customWidth="1"/>
    <col min="2" max="2" width="39.54296875" style="8" customWidth="1"/>
    <col min="3" max="3" width="33.453125" style="8" customWidth="1"/>
    <col min="4" max="4" width="26.1796875" style="8" customWidth="1"/>
    <col min="5" max="5" width="16.1796875" style="8"/>
    <col min="6" max="6" width="16.1796875" style="13"/>
    <col min="7" max="16384" width="16.1796875" style="8"/>
  </cols>
  <sheetData>
    <row r="1" spans="1:6" s="6" customFormat="1" ht="35" x14ac:dyDescent="0.35">
      <c r="A1" s="5" t="s">
        <v>0</v>
      </c>
      <c r="B1" s="5" t="s">
        <v>1</v>
      </c>
      <c r="C1" s="5" t="s">
        <v>7</v>
      </c>
      <c r="D1" s="5" t="s">
        <v>2</v>
      </c>
      <c r="E1" s="5" t="s">
        <v>12</v>
      </c>
      <c r="F1" s="5" t="s">
        <v>10</v>
      </c>
    </row>
    <row r="2" spans="1:6" s="9" customFormat="1" ht="54" x14ac:dyDescent="0.35">
      <c r="A2" s="19" t="s">
        <v>13</v>
      </c>
      <c r="B2" s="18" t="s">
        <v>17</v>
      </c>
      <c r="C2" s="19" t="s">
        <v>15</v>
      </c>
      <c r="D2" s="19" t="s">
        <v>16</v>
      </c>
      <c r="E2" s="19" t="s">
        <v>3</v>
      </c>
      <c r="F2" s="23">
        <v>31.5</v>
      </c>
    </row>
    <row r="3" spans="1:6" s="9" customFormat="1" ht="117.75" customHeight="1" x14ac:dyDescent="0.35">
      <c r="A3" s="20"/>
      <c r="B3" s="18" t="s">
        <v>23</v>
      </c>
      <c r="C3" s="20"/>
      <c r="D3" s="20"/>
      <c r="E3" s="20"/>
      <c r="F3" s="24"/>
    </row>
    <row r="4" spans="1:6" s="9" customFormat="1" ht="63.75" customHeight="1" x14ac:dyDescent="0.35">
      <c r="A4" s="21" t="s">
        <v>14</v>
      </c>
      <c r="B4" s="17" t="s">
        <v>18</v>
      </c>
      <c r="C4" s="21" t="s">
        <v>15</v>
      </c>
      <c r="D4" s="21" t="s">
        <v>21</v>
      </c>
      <c r="E4" s="21" t="s">
        <v>9</v>
      </c>
      <c r="F4" s="25">
        <v>35</v>
      </c>
    </row>
    <row r="5" spans="1:6" s="9" customFormat="1" ht="126" x14ac:dyDescent="0.35">
      <c r="A5" s="22"/>
      <c r="B5" s="17" t="s">
        <v>20</v>
      </c>
      <c r="C5" s="22"/>
      <c r="D5" s="22"/>
      <c r="E5" s="22"/>
      <c r="F5" s="26"/>
    </row>
    <row r="6" spans="1:6" s="9" customFormat="1" ht="54" x14ac:dyDescent="0.35">
      <c r="A6" s="21" t="s">
        <v>14</v>
      </c>
      <c r="B6" s="17" t="s">
        <v>19</v>
      </c>
      <c r="C6" s="21" t="s">
        <v>15</v>
      </c>
      <c r="D6" s="21" t="s">
        <v>22</v>
      </c>
      <c r="E6" s="21" t="s">
        <v>9</v>
      </c>
      <c r="F6" s="25">
        <v>33.5</v>
      </c>
    </row>
    <row r="7" spans="1:6" s="9" customFormat="1" ht="126" x14ac:dyDescent="0.35">
      <c r="A7" s="22"/>
      <c r="B7" s="17" t="s">
        <v>20</v>
      </c>
      <c r="C7" s="22"/>
      <c r="D7" s="22"/>
      <c r="E7" s="22"/>
      <c r="F7" s="26"/>
    </row>
    <row r="8" spans="1:6" s="10" customFormat="1" ht="32.25" customHeight="1" x14ac:dyDescent="0.35">
      <c r="A8" s="11"/>
      <c r="B8" s="11"/>
      <c r="C8" s="12"/>
      <c r="D8" s="11"/>
      <c r="E8" s="14" t="s">
        <v>11</v>
      </c>
      <c r="F8" s="15">
        <f>F2+F4+F6</f>
        <v>100</v>
      </c>
    </row>
    <row r="9" spans="1:6" ht="18" x14ac:dyDescent="0.35">
      <c r="A9" s="7"/>
      <c r="B9" s="7"/>
      <c r="C9" s="7"/>
      <c r="D9" s="7"/>
      <c r="E9" s="7"/>
    </row>
  </sheetData>
  <autoFilter ref="D1:D11" xr:uid="{00000000-0009-0000-0000-000000000000}"/>
  <mergeCells count="15">
    <mergeCell ref="A2:A3"/>
    <mergeCell ref="C2:C3"/>
    <mergeCell ref="D2:D3"/>
    <mergeCell ref="A4:A5"/>
    <mergeCell ref="A6:A7"/>
    <mergeCell ref="C4:C5"/>
    <mergeCell ref="C6:C7"/>
    <mergeCell ref="E2:E3"/>
    <mergeCell ref="E4:E5"/>
    <mergeCell ref="E6:E7"/>
    <mergeCell ref="F2:F3"/>
    <mergeCell ref="D4:D5"/>
    <mergeCell ref="D6:D7"/>
    <mergeCell ref="F4:F5"/>
    <mergeCell ref="F6:F7"/>
  </mergeCells>
  <hyperlinks>
    <hyperlink ref="C8" location="'Профстандарт  40.002 код A 03.2'!A1" display="'Профстандарт  40.002 код A 03.2'!A1" xr:uid="{00000000-0004-0000-00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9"/>
  <sheetViews>
    <sheetView zoomScale="86" zoomScaleNormal="86" workbookViewId="0">
      <selection activeCell="B31" sqref="B31"/>
    </sheetView>
  </sheetViews>
  <sheetFormatPr defaultColWidth="8.7265625" defaultRowHeight="15.5" x14ac:dyDescent="0.35"/>
  <cols>
    <col min="1" max="1" width="67.7265625" style="1" customWidth="1"/>
    <col min="2" max="2" width="48.453125" style="1" customWidth="1"/>
    <col min="3" max="3" width="45.26953125" style="1" customWidth="1"/>
    <col min="4" max="16384" width="8.7265625" style="1"/>
  </cols>
  <sheetData>
    <row r="1" spans="1:3" x14ac:dyDescent="0.35">
      <c r="A1" s="27" t="s">
        <v>29</v>
      </c>
      <c r="B1" s="27"/>
      <c r="C1" s="27"/>
    </row>
    <row r="2" spans="1:3" x14ac:dyDescent="0.35">
      <c r="A2" s="2" t="s">
        <v>4</v>
      </c>
      <c r="B2" s="2" t="s">
        <v>6</v>
      </c>
      <c r="C2" s="3" t="s">
        <v>5</v>
      </c>
    </row>
    <row r="3" spans="1:3" ht="409.5" customHeight="1" x14ac:dyDescent="0.35">
      <c r="A3" s="39" t="s">
        <v>31</v>
      </c>
      <c r="B3" s="39" t="s">
        <v>32</v>
      </c>
      <c r="C3" s="39" t="s">
        <v>33</v>
      </c>
    </row>
    <row r="4" spans="1:3" ht="400" customHeight="1" x14ac:dyDescent="0.35">
      <c r="A4" s="40"/>
      <c r="B4" s="40"/>
      <c r="C4" s="40"/>
    </row>
    <row r="5" spans="1:3" ht="400" customHeight="1" x14ac:dyDescent="0.35">
      <c r="A5" s="40"/>
      <c r="B5" s="40"/>
      <c r="C5" s="40"/>
    </row>
    <row r="6" spans="1:3" ht="83.25" customHeight="1" x14ac:dyDescent="0.35">
      <c r="A6" s="40"/>
      <c r="B6" s="40"/>
      <c r="C6" s="40"/>
    </row>
    <row r="7" spans="1:3" x14ac:dyDescent="0.35">
      <c r="A7" s="27" t="s">
        <v>34</v>
      </c>
      <c r="B7" s="27"/>
      <c r="C7" s="27"/>
    </row>
    <row r="8" spans="1:3" ht="23.15" customHeight="1" x14ac:dyDescent="0.35">
      <c r="A8" s="4" t="s">
        <v>4</v>
      </c>
      <c r="B8" s="4" t="s">
        <v>6</v>
      </c>
      <c r="C8" s="4" t="s">
        <v>5</v>
      </c>
    </row>
    <row r="9" spans="1:3" ht="23.15" customHeight="1" x14ac:dyDescent="0.35">
      <c r="A9" s="39" t="s">
        <v>35</v>
      </c>
      <c r="B9" s="39" t="s">
        <v>36</v>
      </c>
      <c r="C9" s="39" t="s">
        <v>37</v>
      </c>
    </row>
    <row r="10" spans="1:3" ht="400" customHeight="1" x14ac:dyDescent="0.35">
      <c r="A10" s="40"/>
      <c r="B10" s="40"/>
      <c r="C10" s="40"/>
    </row>
    <row r="11" spans="1:3" ht="136.5" customHeight="1" x14ac:dyDescent="0.35">
      <c r="A11" s="40"/>
      <c r="B11" s="40"/>
      <c r="C11" s="40"/>
    </row>
    <row r="12" spans="1:3" ht="44.15" customHeight="1" x14ac:dyDescent="0.35">
      <c r="A12" s="31" t="s">
        <v>30</v>
      </c>
      <c r="B12" s="32"/>
      <c r="C12" s="33"/>
    </row>
    <row r="13" spans="1:3" x14ac:dyDescent="0.35">
      <c r="A13" s="34" t="s">
        <v>8</v>
      </c>
      <c r="B13" s="35"/>
      <c r="C13" s="36"/>
    </row>
    <row r="14" spans="1:3" x14ac:dyDescent="0.35">
      <c r="A14" s="37" t="s">
        <v>24</v>
      </c>
      <c r="B14" s="37"/>
      <c r="C14" s="38"/>
    </row>
    <row r="15" spans="1:3" x14ac:dyDescent="0.35">
      <c r="A15" s="29" t="s">
        <v>25</v>
      </c>
      <c r="B15" s="29"/>
      <c r="C15" s="30"/>
    </row>
    <row r="16" spans="1:3" x14ac:dyDescent="0.35">
      <c r="A16" s="29" t="s">
        <v>26</v>
      </c>
      <c r="B16" s="29"/>
      <c r="C16" s="30"/>
    </row>
    <row r="17" spans="1:3" x14ac:dyDescent="0.35">
      <c r="A17" s="29" t="s">
        <v>27</v>
      </c>
      <c r="B17" s="29"/>
      <c r="C17" s="30"/>
    </row>
    <row r="18" spans="1:3" x14ac:dyDescent="0.35">
      <c r="A18" s="29" t="s">
        <v>28</v>
      </c>
      <c r="B18" s="29"/>
      <c r="C18" s="30"/>
    </row>
    <row r="19" spans="1:3" x14ac:dyDescent="0.35">
      <c r="A19" s="28"/>
      <c r="B19" s="28"/>
      <c r="C19" s="28"/>
    </row>
  </sheetData>
  <mergeCells count="16">
    <mergeCell ref="A1:C1"/>
    <mergeCell ref="A7:C7"/>
    <mergeCell ref="A19:C19"/>
    <mergeCell ref="A15:C15"/>
    <mergeCell ref="A16:C16"/>
    <mergeCell ref="A17:C17"/>
    <mergeCell ref="A18:C18"/>
    <mergeCell ref="A12:C12"/>
    <mergeCell ref="A13:C13"/>
    <mergeCell ref="A14:C14"/>
    <mergeCell ref="B3:B6"/>
    <mergeCell ref="B9:B11"/>
    <mergeCell ref="C9:C11"/>
    <mergeCell ref="C3:C6"/>
    <mergeCell ref="A3:A6"/>
    <mergeCell ref="A9:A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5"/>
  <sheetViews>
    <sheetView zoomScale="86" zoomScaleNormal="86" workbookViewId="0">
      <selection activeCell="B37" sqref="B37"/>
    </sheetView>
  </sheetViews>
  <sheetFormatPr defaultColWidth="8.7265625" defaultRowHeight="15.5" x14ac:dyDescent="0.35"/>
  <cols>
    <col min="1" max="1" width="67.7265625" style="1" customWidth="1"/>
    <col min="2" max="2" width="48.453125" style="1" customWidth="1"/>
    <col min="3" max="3" width="45.26953125" style="1" customWidth="1"/>
    <col min="4" max="16384" width="8.7265625" style="1"/>
  </cols>
  <sheetData>
    <row r="1" spans="1:3" x14ac:dyDescent="0.35">
      <c r="A1" s="27" t="s">
        <v>38</v>
      </c>
      <c r="B1" s="27"/>
      <c r="C1" s="27"/>
    </row>
    <row r="2" spans="1:3" x14ac:dyDescent="0.35">
      <c r="A2" s="2" t="s">
        <v>4</v>
      </c>
      <c r="B2" s="2" t="s">
        <v>6</v>
      </c>
      <c r="C2" s="3" t="s">
        <v>5</v>
      </c>
    </row>
    <row r="3" spans="1:3" ht="400" customHeight="1" x14ac:dyDescent="0.35">
      <c r="A3" s="42" t="s">
        <v>39</v>
      </c>
      <c r="B3" s="39" t="s">
        <v>40</v>
      </c>
      <c r="C3" s="39" t="s">
        <v>41</v>
      </c>
    </row>
    <row r="4" spans="1:3" ht="400" customHeight="1" x14ac:dyDescent="0.35">
      <c r="A4" s="43"/>
      <c r="B4" s="40"/>
      <c r="C4" s="40"/>
    </row>
    <row r="5" spans="1:3" ht="400" customHeight="1" x14ac:dyDescent="0.35">
      <c r="A5" s="43"/>
      <c r="B5" s="40"/>
      <c r="C5" s="40"/>
    </row>
    <row r="6" spans="1:3" ht="234.75" customHeight="1" x14ac:dyDescent="0.35">
      <c r="A6" s="43"/>
      <c r="B6" s="40"/>
      <c r="C6" s="40"/>
    </row>
    <row r="7" spans="1:3" x14ac:dyDescent="0.35">
      <c r="A7" s="27" t="s">
        <v>42</v>
      </c>
      <c r="B7" s="27"/>
      <c r="C7" s="27"/>
    </row>
    <row r="8" spans="1:3" x14ac:dyDescent="0.35">
      <c r="A8" s="16" t="s">
        <v>4</v>
      </c>
      <c r="B8" s="16" t="s">
        <v>6</v>
      </c>
      <c r="C8" s="16" t="s">
        <v>5</v>
      </c>
    </row>
    <row r="9" spans="1:3" ht="400" customHeight="1" x14ac:dyDescent="0.35">
      <c r="A9" s="39" t="s">
        <v>44</v>
      </c>
      <c r="B9" s="39" t="s">
        <v>45</v>
      </c>
      <c r="C9" s="39" t="s">
        <v>46</v>
      </c>
    </row>
    <row r="10" spans="1:3" ht="400" customHeight="1" x14ac:dyDescent="0.35">
      <c r="A10" s="40"/>
      <c r="B10" s="40"/>
      <c r="C10" s="40"/>
    </row>
    <row r="11" spans="1:3" ht="400" customHeight="1" x14ac:dyDescent="0.35">
      <c r="A11" s="40"/>
      <c r="B11" s="40"/>
      <c r="C11" s="40"/>
    </row>
    <row r="12" spans="1:3" ht="333.75" customHeight="1" x14ac:dyDescent="0.35">
      <c r="A12" s="41"/>
      <c r="B12" s="41"/>
      <c r="C12" s="40"/>
    </row>
    <row r="13" spans="1:3" x14ac:dyDescent="0.35">
      <c r="A13" s="27" t="s">
        <v>43</v>
      </c>
      <c r="B13" s="27"/>
      <c r="C13" s="27"/>
    </row>
    <row r="14" spans="1:3" ht="23.15" customHeight="1" x14ac:dyDescent="0.35">
      <c r="A14" s="16" t="s">
        <v>4</v>
      </c>
      <c r="B14" s="16" t="s">
        <v>6</v>
      </c>
      <c r="C14" s="16" t="s">
        <v>5</v>
      </c>
    </row>
    <row r="15" spans="1:3" ht="23.15" customHeight="1" x14ac:dyDescent="0.35">
      <c r="A15" s="39" t="s">
        <v>47</v>
      </c>
      <c r="B15" s="39" t="s">
        <v>48</v>
      </c>
      <c r="C15" s="39" t="s">
        <v>49</v>
      </c>
    </row>
    <row r="16" spans="1:3" ht="400" customHeight="1" x14ac:dyDescent="0.35">
      <c r="A16" s="40"/>
      <c r="B16" s="40"/>
      <c r="C16" s="40"/>
    </row>
    <row r="17" spans="1:3" ht="400" customHeight="1" x14ac:dyDescent="0.35">
      <c r="A17" s="40"/>
      <c r="B17" s="40"/>
      <c r="C17" s="40"/>
    </row>
    <row r="18" spans="1:3" ht="44.15" customHeight="1" x14ac:dyDescent="0.35">
      <c r="A18" s="31" t="s">
        <v>30</v>
      </c>
      <c r="B18" s="32"/>
      <c r="C18" s="33"/>
    </row>
    <row r="19" spans="1:3" x14ac:dyDescent="0.35">
      <c r="A19" s="34" t="s">
        <v>8</v>
      </c>
      <c r="B19" s="35"/>
      <c r="C19" s="36"/>
    </row>
    <row r="20" spans="1:3" x14ac:dyDescent="0.35">
      <c r="A20" s="37" t="s">
        <v>24</v>
      </c>
      <c r="B20" s="37"/>
      <c r="C20" s="38"/>
    </row>
    <row r="21" spans="1:3" x14ac:dyDescent="0.35">
      <c r="A21" s="29" t="s">
        <v>25</v>
      </c>
      <c r="B21" s="29"/>
      <c r="C21" s="30"/>
    </row>
    <row r="22" spans="1:3" x14ac:dyDescent="0.35">
      <c r="A22" s="29" t="s">
        <v>26</v>
      </c>
      <c r="B22" s="29"/>
      <c r="C22" s="30"/>
    </row>
    <row r="23" spans="1:3" x14ac:dyDescent="0.35">
      <c r="A23" s="29" t="s">
        <v>27</v>
      </c>
      <c r="B23" s="29"/>
      <c r="C23" s="30"/>
    </row>
    <row r="24" spans="1:3" x14ac:dyDescent="0.35">
      <c r="A24" s="29" t="s">
        <v>28</v>
      </c>
      <c r="B24" s="29"/>
      <c r="C24" s="30"/>
    </row>
    <row r="25" spans="1:3" x14ac:dyDescent="0.35">
      <c r="A25" s="28"/>
      <c r="B25" s="28"/>
      <c r="C25" s="28"/>
    </row>
  </sheetData>
  <mergeCells count="20">
    <mergeCell ref="A24:C24"/>
    <mergeCell ref="A25:C25"/>
    <mergeCell ref="C3:C6"/>
    <mergeCell ref="B3:B6"/>
    <mergeCell ref="A3:A6"/>
    <mergeCell ref="A7:C7"/>
    <mergeCell ref="C9:C12"/>
    <mergeCell ref="A18:C18"/>
    <mergeCell ref="A19:C19"/>
    <mergeCell ref="A20:C20"/>
    <mergeCell ref="A21:C21"/>
    <mergeCell ref="A22:C22"/>
    <mergeCell ref="A23:C23"/>
    <mergeCell ref="A1:C1"/>
    <mergeCell ref="A13:C13"/>
    <mergeCell ref="A15:A17"/>
    <mergeCell ref="B15:B17"/>
    <mergeCell ref="C15:C17"/>
    <mergeCell ref="B9:B12"/>
    <mergeCell ref="A9:A1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ПС  40.021 Код А</vt:lpstr>
      <vt:lpstr>ПС  40.021 Код 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2025-11-08T08:51:23Z</dcterms:modified>
</cp:coreProperties>
</file>